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 tabRatio="500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11" i="1" l="1"/>
  <c r="S9" i="1"/>
  <c r="P9" i="1"/>
  <c r="M9" i="1"/>
  <c r="J9" i="1"/>
  <c r="G9" i="1"/>
  <c r="V9" i="1" l="1"/>
  <c r="V7" i="1"/>
  <c r="S5" i="1"/>
  <c r="S3" i="1"/>
  <c r="P5" i="1"/>
  <c r="P3" i="1"/>
  <c r="M5" i="1"/>
  <c r="M3" i="1"/>
  <c r="J5" i="1"/>
  <c r="J3" i="1"/>
  <c r="G5" i="1"/>
  <c r="G3" i="1"/>
  <c r="Q9" i="1"/>
  <c r="N9" i="1"/>
  <c r="K9" i="1"/>
  <c r="H9" i="1"/>
  <c r="E9" i="1"/>
  <c r="W9" i="1" l="1"/>
</calcChain>
</file>

<file path=xl/sharedStrings.xml><?xml version="1.0" encoding="utf-8"?>
<sst xmlns="http://schemas.openxmlformats.org/spreadsheetml/2006/main" count="28" uniqueCount="17">
  <si>
    <t xml:space="preserve">BRAND </t>
  </si>
  <si>
    <t>TOP, TSHIRT, CAMICIE, MAGLIE…</t>
  </si>
  <si>
    <t>PANTALONI, JEANS, GONNE…</t>
  </si>
  <si>
    <t>CAPISPALLA</t>
  </si>
  <si>
    <t>SCARPE</t>
  </si>
  <si>
    <t>ACCESSORI</t>
  </si>
  <si>
    <t>GENERICI</t>
  </si>
  <si>
    <t>WOMAN</t>
  </si>
  <si>
    <t>KIDS</t>
  </si>
  <si>
    <t>TOTAL</t>
  </si>
  <si>
    <t>MAN</t>
  </si>
  <si>
    <t>PHILIPP PLEIN</t>
  </si>
  <si>
    <t>GENDER</t>
  </si>
  <si>
    <t>VALORE MEDIO CARTELLINO</t>
  </si>
  <si>
    <t xml:space="preserve">TOTALE </t>
  </si>
  <si>
    <t>TOTALE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</si>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</sst>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4" fontId="0" fillId="3" borderId="0" xfId="1" applyFont="1" applyFill="1" applyAlignment="1">
      <alignment horizontal="center" vertical="center"/>
    </xf>
    <xf numFmtId="44" fontId="0" fillId="0" borderId="0" xfId="1" applyFont="1" applyAlignment="1">
      <alignment horizontal="center" vertical="center"/>
    </xf>
    <xf numFmtId="44" fontId="1" fillId="0" borderId="0" xfId="1" applyFont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"/>
  <sheetViews>
    <sheetView tabSelected="1" workbookViewId="0">
      <pane ySplit="1" topLeftCell="A2" activePane="bottomLeft" state="frozen"/>
      <selection pane="bottomLeft" activeCell="R14" sqref="R14"/>
    </sheetView>
  </sheetViews>
  <sheetFormatPr defaultColWidth="10.875" defaultRowHeight="15.75" x14ac:dyDescent="0.25"/>
  <cols>
    <col min="1" max="1" width="32.5" style="1" customWidth="1"/>
    <col min="2" max="2" width="15.375" style="1" customWidth="1"/>
    <col min="3" max="3" width="32.5" style="1" customWidth="1"/>
    <col min="4" max="4" width="12.625" style="1" customWidth="1"/>
    <col min="5" max="5" width="38.625" style="1" customWidth="1"/>
    <col min="6" max="7" width="34.125" style="9" customWidth="1"/>
    <col min="8" max="8" width="32" style="1" customWidth="1"/>
    <col min="9" max="10" width="28.5" style="9" customWidth="1"/>
    <col min="11" max="11" width="16.875" style="1" customWidth="1"/>
    <col min="12" max="13" width="26.125" style="9" customWidth="1"/>
    <col min="14" max="14" width="10.875" style="1"/>
    <col min="15" max="16" width="27.625" style="9" customWidth="1"/>
    <col min="17" max="17" width="10.875" style="1"/>
    <col min="18" max="19" width="26.875" style="9" customWidth="1"/>
    <col min="20" max="20" width="10.875" style="1"/>
    <col min="21" max="21" width="26.375" style="9" bestFit="1" customWidth="1"/>
    <col min="22" max="22" width="23" style="9" customWidth="1"/>
    <col min="23" max="23" width="10.875" style="1"/>
  </cols>
  <sheetData>
    <row r="1" spans="1:23" x14ac:dyDescent="0.25">
      <c r="A1" s="2" t="s">
        <v>0</v>
      </c>
      <c r="B1" s="3"/>
      <c r="C1" s="2" t="s">
        <v>12</v>
      </c>
      <c r="D1" s="3"/>
      <c r="E1" s="2" t="s">
        <v>1</v>
      </c>
      <c r="F1" s="8" t="s">
        <v>13</v>
      </c>
      <c r="G1" s="8" t="s">
        <v>14</v>
      </c>
      <c r="H1" s="2" t="s">
        <v>2</v>
      </c>
      <c r="I1" s="10" t="s">
        <v>13</v>
      </c>
      <c r="J1" s="10" t="s">
        <v>15</v>
      </c>
      <c r="K1" s="2" t="s">
        <v>3</v>
      </c>
      <c r="L1" s="10" t="s">
        <v>13</v>
      </c>
      <c r="M1" s="10" t="s">
        <v>15</v>
      </c>
      <c r="N1" s="2" t="s">
        <v>4</v>
      </c>
      <c r="O1" s="10" t="s">
        <v>13</v>
      </c>
      <c r="P1" s="10" t="s">
        <v>15</v>
      </c>
      <c r="Q1" s="2" t="s">
        <v>5</v>
      </c>
      <c r="R1" s="10" t="s">
        <v>13</v>
      </c>
      <c r="S1" s="10" t="s">
        <v>15</v>
      </c>
      <c r="T1" s="2" t="s">
        <v>6</v>
      </c>
      <c r="U1" s="10" t="s">
        <v>13</v>
      </c>
      <c r="V1" s="10" t="s">
        <v>15</v>
      </c>
      <c r="W1" s="2" t="s">
        <v>9</v>
      </c>
    </row>
    <row r="2" spans="1:23" ht="16.5" thickBot="1" x14ac:dyDescent="0.3"/>
    <row r="3" spans="1:23" ht="16.5" thickBot="1" x14ac:dyDescent="0.3">
      <c r="A3" s="4" t="s">
        <v>11</v>
      </c>
      <c r="C3" s="4" t="s">
        <v>10</v>
      </c>
      <c r="E3" s="5">
        <v>1715</v>
      </c>
      <c r="F3" s="9">
        <v>500</v>
      </c>
      <c r="G3" s="9">
        <f>F3*E3</f>
        <v>857500</v>
      </c>
      <c r="H3" s="4">
        <v>307</v>
      </c>
      <c r="I3" s="9">
        <v>600</v>
      </c>
      <c r="J3" s="9">
        <f>I3*H3</f>
        <v>184200</v>
      </c>
      <c r="K3" s="4">
        <v>247</v>
      </c>
      <c r="L3" s="9">
        <v>1800</v>
      </c>
      <c r="M3" s="9">
        <f>L3*K3</f>
        <v>444600</v>
      </c>
      <c r="N3" s="4">
        <v>759</v>
      </c>
      <c r="O3" s="9">
        <v>680</v>
      </c>
      <c r="P3" s="9">
        <f>O3*N3</f>
        <v>516120</v>
      </c>
      <c r="Q3" s="4">
        <v>102</v>
      </c>
      <c r="R3" s="9">
        <v>250</v>
      </c>
      <c r="S3" s="9">
        <f>R3*Q3</f>
        <v>25500</v>
      </c>
    </row>
    <row r="4" spans="1:23" ht="16.5" thickBot="1" x14ac:dyDescent="0.3"/>
    <row r="5" spans="1:23" ht="16.5" thickBot="1" x14ac:dyDescent="0.3">
      <c r="A5" s="4" t="s">
        <v>11</v>
      </c>
      <c r="C5" s="4" t="s">
        <v>7</v>
      </c>
      <c r="E5" s="5">
        <v>1140</v>
      </c>
      <c r="F5" s="9">
        <v>550</v>
      </c>
      <c r="G5" s="9">
        <f>F5*E5</f>
        <v>627000</v>
      </c>
      <c r="H5" s="4">
        <v>597</v>
      </c>
      <c r="I5" s="9">
        <v>650</v>
      </c>
      <c r="J5" s="9">
        <f>I5*H5</f>
        <v>388050</v>
      </c>
      <c r="K5" s="4">
        <v>554</v>
      </c>
      <c r="L5" s="9">
        <v>2100</v>
      </c>
      <c r="M5" s="9">
        <f>L5*K5</f>
        <v>1163400</v>
      </c>
      <c r="N5" s="4">
        <v>626</v>
      </c>
      <c r="O5" s="9">
        <v>750</v>
      </c>
      <c r="P5" s="9">
        <f>O5*N5</f>
        <v>469500</v>
      </c>
      <c r="Q5" s="4">
        <v>163</v>
      </c>
      <c r="R5" s="9">
        <v>390</v>
      </c>
      <c r="S5" s="9">
        <f>R5*Q5</f>
        <v>63570</v>
      </c>
    </row>
    <row r="6" spans="1:23" ht="16.5" thickBot="1" x14ac:dyDescent="0.3"/>
    <row r="7" spans="1:23" ht="16.5" thickBot="1" x14ac:dyDescent="0.3">
      <c r="A7" s="4" t="s">
        <v>11</v>
      </c>
      <c r="C7" s="4" t="s">
        <v>8</v>
      </c>
      <c r="T7" s="4">
        <v>630</v>
      </c>
      <c r="U7" s="9">
        <v>350</v>
      </c>
      <c r="V7" s="9">
        <f>U7*T7</f>
        <v>220500</v>
      </c>
    </row>
    <row r="8" spans="1:23" ht="16.5" thickBot="1" x14ac:dyDescent="0.3"/>
    <row r="9" spans="1:23" ht="16.5" thickBot="1" x14ac:dyDescent="0.3">
      <c r="E9" s="6">
        <f>SUM(E3:E8)</f>
        <v>2855</v>
      </c>
      <c r="F9" s="10"/>
      <c r="G9" s="10">
        <f>SUM(G3:G8)</f>
        <v>1484500</v>
      </c>
      <c r="H9" s="7">
        <f>SUM(H3:H8)</f>
        <v>904</v>
      </c>
      <c r="I9" s="10"/>
      <c r="J9" s="10">
        <f>SUM(J3:J8)</f>
        <v>572250</v>
      </c>
      <c r="K9" s="7">
        <f>SUM(K3:K8)</f>
        <v>801</v>
      </c>
      <c r="L9" s="10"/>
      <c r="M9" s="10">
        <f>SUM(M3:M8)</f>
        <v>1608000</v>
      </c>
      <c r="N9" s="7">
        <f>SUM(N3:N8)</f>
        <v>1385</v>
      </c>
      <c r="O9" s="10"/>
      <c r="P9" s="10">
        <f>SUM(P3:P8)</f>
        <v>985620</v>
      </c>
      <c r="Q9" s="7">
        <f>SUM(Q3:Q8)</f>
        <v>265</v>
      </c>
      <c r="R9" s="10"/>
      <c r="S9" s="10">
        <f>SUM(S3:S8)</f>
        <v>89070</v>
      </c>
      <c r="T9" s="7">
        <v>630</v>
      </c>
      <c r="U9" s="10"/>
      <c r="V9" s="10">
        <f>SUM(V7:V8)</f>
        <v>220500</v>
      </c>
      <c r="W9" s="6">
        <f>SUM(E9:U9)</f>
        <v>4746280</v>
      </c>
    </row>
    <row r="11" spans="1:23" x14ac:dyDescent="0.25">
      <c r="U11" s="10" t="s">
        <v>16</v>
      </c>
      <c r="V11" s="10">
        <f>V9+S9+P9+M9+G9</f>
        <v>4387690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2017-08-27T15:45:04Z</dcterms:created>
  <dcterms:modified xsi:type="dcterms:W3CDTF">2025-02-06T12:58:32Z</dcterms:modified>
  <cp:category/>
</cp:coreProperties>
</file>